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92.168.221.28\一ヶ月フォルダ\あべ\"/>
    </mc:Choice>
  </mc:AlternateContent>
  <xr:revisionPtr revIDLastSave="0" documentId="13_ncr:1_{1D5F8F03-7D01-4975-BBE3-F2799216DE4E}" xr6:coauthVersionLast="47" xr6:coauthVersionMax="47" xr10:uidLastSave="{00000000-0000-0000-0000-000000000000}"/>
  <bookViews>
    <workbookView xWindow="-120" yWindow="-120" windowWidth="27660" windowHeight="16440" xr2:uid="{8C93572C-27A0-4FE1-8DD2-837ECD7ACF89}"/>
  </bookViews>
  <sheets>
    <sheet name="入力フォーム" sheetId="2" r:id="rId1"/>
    <sheet name="★入力例" sheetId="4" r:id="rId2"/>
    <sheet name="HTM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4" i="3" l="1"/>
  <c r="A81" i="3"/>
  <c r="A79" i="3"/>
  <c r="A77" i="3"/>
  <c r="A75" i="3"/>
  <c r="A73" i="3"/>
  <c r="A71" i="3"/>
  <c r="A69" i="3"/>
  <c r="A67" i="3"/>
  <c r="A65" i="3"/>
  <c r="A18" i="3"/>
  <c r="A20" i="3" s="1"/>
  <c r="A16" i="3"/>
  <c r="A12" i="3"/>
  <c r="A14" i="3" s="1"/>
  <c r="A10" i="3"/>
  <c r="A8" i="3"/>
  <c r="A6" i="3"/>
  <c r="A4" i="3"/>
  <c r="A2" i="3"/>
  <c r="A49" i="3"/>
  <c r="A47" i="3"/>
  <c r="A45" i="3"/>
  <c r="A43" i="3"/>
  <c r="A40" i="3"/>
  <c r="A38" i="3"/>
  <c r="A34" i="3"/>
  <c r="A30" i="3"/>
  <c r="A32" i="3" s="1"/>
  <c r="A28" i="3"/>
  <c r="A24" i="3"/>
  <c r="A26" i="3" s="1"/>
  <c r="A22" i="3"/>
  <c r="A59" i="3" l="1"/>
  <c r="A53" i="3"/>
</calcChain>
</file>

<file path=xl/sharedStrings.xml><?xml version="1.0" encoding="utf-8"?>
<sst xmlns="http://schemas.openxmlformats.org/spreadsheetml/2006/main" count="121" uniqueCount="88">
  <si>
    <t>ガス圧力センサを使って、植物の蒸散を調べる。</t>
  </si>
  <si>
    <t>タイトル</t>
    <phoneticPr fontId="1"/>
  </si>
  <si>
    <t>葉の蒸散と吸水量の関係を調べる実験（蒸散実験）</t>
    <phoneticPr fontId="1"/>
  </si>
  <si>
    <t>全体タイトル</t>
    <phoneticPr fontId="1"/>
  </si>
  <si>
    <t>2023</t>
    <phoneticPr fontId="1"/>
  </si>
  <si>
    <t>アップロード年</t>
    <rPh sb="6" eb="7">
      <t>ネン</t>
    </rPh>
    <phoneticPr fontId="1"/>
  </si>
  <si>
    <t>アップロード月
（一桁の場合は0をつける）</t>
    <rPh sb="6" eb="7">
      <t>ツキ</t>
    </rPh>
    <rPh sb="9" eb="11">
      <t>ヒトケタ</t>
    </rPh>
    <rPh sb="12" eb="14">
      <t>バアイ</t>
    </rPh>
    <phoneticPr fontId="1"/>
  </si>
  <si>
    <t>07</t>
    <phoneticPr fontId="1"/>
  </si>
  <si>
    <t>実験結果画像名</t>
    <rPh sb="0" eb="4">
      <t>ジッケンケッカ</t>
    </rPh>
    <rPh sb="4" eb="6">
      <t>ガゾウ</t>
    </rPh>
    <rPh sb="6" eb="7">
      <t>メイ</t>
    </rPh>
    <phoneticPr fontId="1"/>
  </si>
  <si>
    <t>実験画像名</t>
    <rPh sb="0" eb="4">
      <t>ジッケンガゾウ</t>
    </rPh>
    <rPh sb="4" eb="5">
      <t>メイ</t>
    </rPh>
    <phoneticPr fontId="1"/>
  </si>
  <si>
    <t>実験概要</t>
    <rPh sb="0" eb="4">
      <t>ジッケンガイヨウ</t>
    </rPh>
    <phoneticPr fontId="1"/>
  </si>
  <si>
    <t>使用する製品のカタログ番号①</t>
    <rPh sb="0" eb="2">
      <t>シヨウ</t>
    </rPh>
    <rPh sb="4" eb="6">
      <t>セイヒン</t>
    </rPh>
    <rPh sb="11" eb="13">
      <t>バンゴウ</t>
    </rPh>
    <phoneticPr fontId="1"/>
  </si>
  <si>
    <t>使用する製品の品名②</t>
    <rPh sb="0" eb="2">
      <t>シヨウ</t>
    </rPh>
    <rPh sb="4" eb="6">
      <t>セイヒン</t>
    </rPh>
    <rPh sb="7" eb="9">
      <t>ヒンメイ</t>
    </rPh>
    <phoneticPr fontId="1"/>
  </si>
  <si>
    <t>使用する製品の品名①</t>
    <rPh sb="0" eb="2">
      <t>シヨウ</t>
    </rPh>
    <rPh sb="4" eb="6">
      <t>セイヒン</t>
    </rPh>
    <rPh sb="7" eb="9">
      <t>ヒンメイ</t>
    </rPh>
    <phoneticPr fontId="1"/>
  </si>
  <si>
    <t>使用する製品のカタログ番号②</t>
    <rPh sb="0" eb="2">
      <t>シヨウ</t>
    </rPh>
    <rPh sb="4" eb="6">
      <t>セイヒン</t>
    </rPh>
    <rPh sb="11" eb="13">
      <t>バンゴウ</t>
    </rPh>
    <phoneticPr fontId="1"/>
  </si>
  <si>
    <t>使用する製品のカタログ番号③</t>
    <rPh sb="0" eb="2">
      <t>シヨウ</t>
    </rPh>
    <rPh sb="4" eb="6">
      <t>セイヒン</t>
    </rPh>
    <rPh sb="11" eb="13">
      <t>バンゴウ</t>
    </rPh>
    <phoneticPr fontId="1"/>
  </si>
  <si>
    <t>使用する製品の品名③</t>
    <rPh sb="0" eb="2">
      <t>シヨウ</t>
    </rPh>
    <rPh sb="4" eb="6">
      <t>セイヒン</t>
    </rPh>
    <rPh sb="7" eb="9">
      <t>ヒンメイ</t>
    </rPh>
    <phoneticPr fontId="1"/>
  </si>
  <si>
    <t>使用する製品のカタログ番号④</t>
    <rPh sb="0" eb="2">
      <t>シヨウ</t>
    </rPh>
    <rPh sb="4" eb="6">
      <t>セイヒン</t>
    </rPh>
    <rPh sb="11" eb="13">
      <t>バンゴウ</t>
    </rPh>
    <phoneticPr fontId="1"/>
  </si>
  <si>
    <t>使用する製品の品名④</t>
    <rPh sb="0" eb="2">
      <t>シヨウ</t>
    </rPh>
    <rPh sb="4" eb="6">
      <t>セイヒン</t>
    </rPh>
    <rPh sb="7" eb="9">
      <t>ヒンメイ</t>
    </rPh>
    <phoneticPr fontId="1"/>
  </si>
  <si>
    <t>用意するもの</t>
    <phoneticPr fontId="1"/>
  </si>
  <si>
    <t>実験の手順</t>
    <rPh sb="0" eb="2">
      <t>ジッケン</t>
    </rPh>
    <rPh sb="3" eb="5">
      <t>テジュン</t>
    </rPh>
    <phoneticPr fontId="1"/>
  </si>
  <si>
    <t>実験結果</t>
    <rPh sb="0" eb="4">
      <t>ジッケンケッカ</t>
    </rPh>
    <phoneticPr fontId="1"/>
  </si>
  <si>
    <t>biology_3data.jpg</t>
    <phoneticPr fontId="1"/>
  </si>
  <si>
    <t>biology_3.jpg</t>
    <phoneticPr fontId="1"/>
  </si>
  <si>
    <t>ガス圧力センサを使って水の入ったチューブ内の圧力変化をグラフ化し、植物の蒸散による吸水量を調べる。</t>
    <phoneticPr fontId="1"/>
  </si>
  <si>
    <t>E31-8200-19</t>
    <phoneticPr fontId="1"/>
  </si>
  <si>
    <t>ワイヤレスガス圧力センサ（Go Direct）※製品にはチューブやコックが付属しています。</t>
    <phoneticPr fontId="1"/>
  </si>
  <si>
    <t>①用意した植物の葉とシリコンチューブを水の入ったバットの中でつなぎます。
②ガス圧力センサに付属しているチューブの中に水を入れ、センサの接続部を下に向けて接続します。
※チューブに気泡が入らないようにゆっくりと水を入れてください。
③センサ接続部は下に向けた状態で固定し、植物は上を向くように固定します。
④タブレット、PCなどの端末とセンサを接続し、測定を開始します。
※チューブ内の気体の圧力の変化を測定しています。&lt;br&gt;</t>
    <phoneticPr fontId="1"/>
  </si>
  <si>
    <t>チューブ内の気体の圧力が時間経過によって低下していることが分かります。そのことから、蒸散すると吸水が行われていることがわかります。
葉の表側、裏側にワセリンを塗った場合の変化を確認することができます。</t>
    <phoneticPr fontId="1"/>
  </si>
  <si>
    <t>/</t>
    <phoneticPr fontId="1"/>
  </si>
  <si>
    <t>"&gt;</t>
    <phoneticPr fontId="1"/>
  </si>
  <si>
    <t>②品名</t>
    <rPh sb="1" eb="3">
      <t>ヒンメイ</t>
    </rPh>
    <phoneticPr fontId="1"/>
  </si>
  <si>
    <t>②番号</t>
    <rPh sb="1" eb="3">
      <t>バンゴウ</t>
    </rPh>
    <phoneticPr fontId="1"/>
  </si>
  <si>
    <t>③番号</t>
    <rPh sb="1" eb="3">
      <t>バンゴウ</t>
    </rPh>
    <phoneticPr fontId="1"/>
  </si>
  <si>
    <t>③品名</t>
    <rPh sb="1" eb="3">
      <t>ヒンメイ</t>
    </rPh>
    <phoneticPr fontId="1"/>
  </si>
  <si>
    <t>④番号</t>
    <rPh sb="1" eb="3">
      <t>バンゴウ</t>
    </rPh>
    <phoneticPr fontId="1"/>
  </si>
  <si>
    <t>④品名</t>
    <rPh sb="1" eb="3">
      <t>ヒンメイ</t>
    </rPh>
    <phoneticPr fontId="1"/>
  </si>
  <si>
    <t>&lt;!-- wp:html --&gt;
&lt;h2 class="h2-top-border-green"&gt;</t>
  </si>
  <si>
    <t>&lt;/h2&gt;
&lt;!-- /wp:html --&gt;
&lt;!-- wp:spacer {"height":"32px"} --&gt;
&lt;div style="height:32px" aria-hidden="true" class="wp-block-spacer"&gt;&lt;/div&gt;
&lt;!-- /wp:spacer --&gt;
&lt;!-- wp:html --&gt;
&lt;div class="row image-left"&gt;
  &lt;div class="col"&gt;
    &lt;img src="/wp-content/uploads/</t>
  </si>
  <si>
    <t>/</t>
  </si>
  <si>
    <t>" alt=""&gt;
  &lt;/div&gt;
  &lt;div class="col"&gt;
     &lt;p&gt;&lt;b&gt;実験概要&lt;/b&gt;&lt;br&gt;</t>
  </si>
  <si>
    <t xml:space="preserve">  &lt;/p&gt;
&lt;/div&gt;
&lt;/div&gt;
&lt;!-- /wp:html --&gt;
&lt;!-- wp:spacer {"height":"32px"} --&gt;
&lt;div style="height:32px" aria-hidden="true" class="wp-block-spacer"&gt;&lt;/div&gt;
&lt;!-- /wp:spacer --&gt;
&lt;!-- wp:html --&gt;
&lt;p&gt;&lt;b&gt;使用する製品&lt;/b&gt;&lt;br&gt;</t>
  </si>
  <si>
    <t>&lt;/a&gt;&lt;br&gt;</t>
    <phoneticPr fontId="1"/>
  </si>
  <si>
    <t>&lt;/p&gt;
&lt;!-- /wp:html --&gt;</t>
    <phoneticPr fontId="1"/>
  </si>
  <si>
    <t>&lt;!-- wp:spacer {"height":"30px"} --&gt;
&lt;div style="height:30px" aria-hidden="true" class="wp-block-spacer"&gt;&lt;/div&gt;
&lt;!-- /wp:spacer --&gt;
&lt;!-- wp:html --&gt;
&lt;p&gt;&lt;b&gt;用意するもの&lt;/b&gt;&lt;br&gt;</t>
    <phoneticPr fontId="1"/>
  </si>
  <si>
    <t xml:space="preserve"> アジサイなどの植物の葉、 バット、 シリコンシューブ（植物の大きさに合わせて調整）、鉄製スタンドまたは小型スタンド</t>
    <phoneticPr fontId="1"/>
  </si>
  <si>
    <t>&lt;/p&gt;
&lt;!-- /wp:html --&gt;
&lt;!-- wp:spacer {"height":"30px"} --&gt;
&lt;div style="height:30px" aria-hidden="true" class="wp-block-spacer"&gt;&lt;/div&gt;
&lt;!-- /wp:spacer --&gt;
&lt;!-- wp:html --&gt;
&lt;p&gt;&lt;b&gt;実験の手順&lt;/b&gt;&lt;br&gt;</t>
    <phoneticPr fontId="1"/>
  </si>
  <si>
    <t>&lt;br&gt;
&lt;/p&gt;
&lt;!-- /wp:html --&gt;</t>
    <phoneticPr fontId="1"/>
  </si>
  <si>
    <t>&lt;!-- wp:spacer {"height":"60px"} --&gt;
&lt;div style="height:60px" aria-hidden="true" class="wp-block-spacer"&gt;&lt;/div&gt;
&lt;!-- /wp:spacer --&gt;
&lt;!-- wp:html --&gt;
&lt;p&gt;&lt;b&gt;実験結果&lt;/b&gt;&lt;/p&gt;
&lt;!-- /wp:html --&gt;
&lt;!-- wp:html --&gt;
&lt;div class="row image-left"&gt;
  &lt;div class="col"&gt;
    &lt;img src="/wp-content/uploads/</t>
    <phoneticPr fontId="1"/>
  </si>
  <si>
    <t>" alt=""&gt;
  &lt;/div&gt;
  &lt;div class="col"&gt;
     &lt;p&gt;</t>
    <phoneticPr fontId="1"/>
  </si>
  <si>
    <t>&lt;/p&gt;
  &lt;/div&gt;
&lt;/div&gt;
&lt;!-- /wp:html --&gt;
&lt;!-- wp:spacer {"height":"60px"} --&gt;
&lt;div style="height:60px" aria-hidden="true" class="wp-block-spacer"&gt;&lt;/div&gt;
&lt;!-- /wp:spacer --&gt;
&lt;!-- wp:spacer {"height":"30px"} --&gt;
&lt;div style="height:30px" aria-hidden="true" class="wp-block-spacer"&gt;&lt;/div&gt;
&lt;!-- /wp:spacer --&gt;
&lt;!-- wp:spacer {"height":"60px"} --&gt;
&lt;div style="height:60px" aria-hidden="true" class="wp-block-spacer"&gt;&lt;/div&gt;
&lt;!-- /wp:spacer --&gt;</t>
    <phoneticPr fontId="1"/>
  </si>
  <si>
    <t>HTML</t>
    <phoneticPr fontId="1"/>
  </si>
  <si>
    <t>↓コピペ</t>
    <phoneticPr fontId="1"/>
  </si>
  <si>
    <t>　&lt;a href="/product/detailed/</t>
    <phoneticPr fontId="1"/>
  </si>
  <si>
    <t xml:space="preserve">学年 </t>
  </si>
  <si>
    <t>単元名　</t>
  </si>
  <si>
    <t xml:space="preserve"> &lt;div class="col jsPanelElementarySc jsPanelJuniorHighSc"&gt;
    &lt;img src="/wp-content/uploads/</t>
    <phoneticPr fontId="1"/>
  </si>
  <si>
    <t>" alt="</t>
    <phoneticPr fontId="1"/>
  </si>
  <si>
    <t>"&gt;
    &lt;p class="title" style="font-size: 2.0rem;"&gt;</t>
    <phoneticPr fontId="1"/>
  </si>
  <si>
    <t>※小学校・中学校の場合は全て、高等学校の場合は、【物理】【化学】【生物】【地学】のいずれかを入れる</t>
    <rPh sb="1" eb="4">
      <t>ショウガッコウ</t>
    </rPh>
    <rPh sb="5" eb="8">
      <t>チュウガッコウ</t>
    </rPh>
    <rPh sb="9" eb="11">
      <t>バアイ</t>
    </rPh>
    <rPh sb="12" eb="13">
      <t>スベ</t>
    </rPh>
    <rPh sb="15" eb="19">
      <t>コウトウガッコウ</t>
    </rPh>
    <rPh sb="20" eb="22">
      <t>バアイ</t>
    </rPh>
    <rPh sb="25" eb="27">
      <t>ブツリ</t>
    </rPh>
    <rPh sb="29" eb="31">
      <t>カガク</t>
    </rPh>
    <rPh sb="33" eb="35">
      <t>セイブツ</t>
    </rPh>
    <rPh sb="37" eb="39">
      <t>チガク</t>
    </rPh>
    <rPh sb="46" eb="47">
      <t>イ</t>
    </rPh>
    <phoneticPr fontId="1"/>
  </si>
  <si>
    <t xml:space="preserve">&lt;br&gt; </t>
    <phoneticPr fontId="1"/>
  </si>
  <si>
    <t>&lt;/p&gt;
&lt;p&gt;
＜使用製品＞&lt;br&gt;
&lt;a href="/product/detailed/</t>
    <phoneticPr fontId="1"/>
  </si>
  <si>
    <t>/go-direct/experiment/</t>
    <phoneticPr fontId="1"/>
  </si>
  <si>
    <t>【生物】</t>
    <rPh sb="1" eb="3">
      <t>セイブツ</t>
    </rPh>
    <phoneticPr fontId="1"/>
  </si>
  <si>
    <t>biology_3</t>
  </si>
  <si>
    <t>ページアドレス
(/go-direct/experiment/以降だけ）</t>
    <rPh sb="31" eb="33">
      <t>イコウ</t>
    </rPh>
    <phoneticPr fontId="1"/>
  </si>
  <si>
    <t>↑いれなくていいです</t>
    <phoneticPr fontId="1"/>
  </si>
  <si>
    <t>トップページHTML</t>
    <phoneticPr fontId="1"/>
  </si>
  <si>
    <t>&lt;/a&gt;&lt;br&gt;
&lt;/p&gt;
    &lt;div class="button"&gt;
      &lt;a href="</t>
    <phoneticPr fontId="1"/>
  </si>
  <si>
    <t>" class="button-green"&gt;詳細情報へ&lt;/a&gt;
    &lt;/div&gt;
  &lt;/div&gt;</t>
    <phoneticPr fontId="1"/>
  </si>
  <si>
    <t>アップロード年（西暦4桁）</t>
    <rPh sb="6" eb="7">
      <t>ネン</t>
    </rPh>
    <phoneticPr fontId="1"/>
  </si>
  <si>
    <t>実験の手順（数字は①②の数字を使う）</t>
    <rPh sb="0" eb="2">
      <t>ジッケン</t>
    </rPh>
    <rPh sb="3" eb="5">
      <t>テジュン</t>
    </rPh>
    <rPh sb="6" eb="8">
      <t>スウジ</t>
    </rPh>
    <rPh sb="12" eb="14">
      <t>スウジ</t>
    </rPh>
    <rPh sb="15" eb="16">
      <t>ツカ</t>
    </rPh>
    <phoneticPr fontId="1"/>
  </si>
  <si>
    <t>※小学校・中学校の場合は全て、高等学校の場合は、学年に【物理】【化学】【生物】【地学】のいずれかを入れる。高校の場合は単元名は不必要</t>
    <rPh sb="1" eb="4">
      <t>ショウガッコウ</t>
    </rPh>
    <rPh sb="5" eb="8">
      <t>チュウガッコウ</t>
    </rPh>
    <rPh sb="9" eb="11">
      <t>バアイ</t>
    </rPh>
    <rPh sb="12" eb="13">
      <t>スベ</t>
    </rPh>
    <rPh sb="15" eb="19">
      <t>コウトウガッコウ</t>
    </rPh>
    <rPh sb="20" eb="22">
      <t>バアイ</t>
    </rPh>
    <rPh sb="24" eb="26">
      <t>ガクネン</t>
    </rPh>
    <rPh sb="28" eb="30">
      <t>ブツリ</t>
    </rPh>
    <rPh sb="32" eb="34">
      <t>カガク</t>
    </rPh>
    <rPh sb="36" eb="38">
      <t>セイブツ</t>
    </rPh>
    <rPh sb="40" eb="42">
      <t>チガク</t>
    </rPh>
    <rPh sb="49" eb="50">
      <t>イ</t>
    </rPh>
    <rPh sb="53" eb="55">
      <t>コウコウ</t>
    </rPh>
    <rPh sb="56" eb="58">
      <t>バアイ</t>
    </rPh>
    <rPh sb="59" eb="62">
      <t>タンゲンメイ</t>
    </rPh>
    <rPh sb="63" eb="66">
      <t>フヒツヨウ</t>
    </rPh>
    <phoneticPr fontId="1"/>
  </si>
  <si>
    <t>実験画像名　（.jpgまでつける/480×331pixel)</t>
    <rPh sb="0" eb="4">
      <t>ジッケンガゾウ</t>
    </rPh>
    <rPh sb="4" eb="5">
      <t>メイ</t>
    </rPh>
    <phoneticPr fontId="1"/>
  </si>
  <si>
    <t>実験結果画像名（.jpgまでつける/480×331pixel)</t>
    <rPh sb="0" eb="4">
      <t>ジッケンケッカ</t>
    </rPh>
    <rPh sb="4" eb="6">
      <t>ガゾウ</t>
    </rPh>
    <rPh sb="6" eb="7">
      <t>メイ</t>
    </rPh>
    <phoneticPr fontId="1"/>
  </si>
  <si>
    <t>滑車を介しておもりで引かれる台車の運動を調べる実験</t>
    <phoneticPr fontId="1"/>
  </si>
  <si>
    <t>センサカート活用 （滑車を介しておもりで引かれる台車の運動）</t>
    <rPh sb="6" eb="8">
      <t>カツヨウ</t>
    </rPh>
    <phoneticPr fontId="1"/>
  </si>
  <si>
    <t>E31-8200-03</t>
    <phoneticPr fontId="1"/>
  </si>
  <si>
    <t>ワイヤレス力学システム DTS-GDX（Go Direct）</t>
    <phoneticPr fontId="1"/>
  </si>
  <si>
    <t>1.2m滑走台、滑車装置（プーリー）、センサカート、フック
タコ糸、おもり50g</t>
    <rPh sb="4" eb="7">
      <t>カッソウダイ</t>
    </rPh>
    <rPh sb="8" eb="10">
      <t>カッシャ</t>
    </rPh>
    <rPh sb="10" eb="12">
      <t>ソウチ</t>
    </rPh>
    <rPh sb="32" eb="33">
      <t>イト</t>
    </rPh>
    <phoneticPr fontId="1"/>
  </si>
  <si>
    <t xml:space="preserve">①センサカートの力センサ部にフックを取り付けます。
②滑走台を水平に置き、滑車を滑走台に取り付けます。
③センサカートに取り付けたフックにタコ糸をかけ、滑車に沿わせタコ糸におもりを取り付けます。フックと滑車が滑走台に対して水平になるように調整します。
④センサカートと端末を接続します。
⑤ソフトウェア上で「センサチャンネル」を選択し、「位置センサ」と「力センサ」を選択します。
⑥ソフトウェア上の右下に位置と力の数値が表示されます。選択をするとゼロ化ができます。センサカートを固定し、初期値でゼロ化を押します。
⑦「収集」を選択すると測定が開始されます。
</t>
    <rPh sb="8" eb="9">
      <t>チカラ</t>
    </rPh>
    <rPh sb="12" eb="13">
      <t>ブ</t>
    </rPh>
    <rPh sb="18" eb="19">
      <t>ト</t>
    </rPh>
    <rPh sb="20" eb="21">
      <t>ツ</t>
    </rPh>
    <rPh sb="27" eb="30">
      <t>カッソウダイ</t>
    </rPh>
    <rPh sb="31" eb="33">
      <t>スイヘイ</t>
    </rPh>
    <rPh sb="34" eb="35">
      <t>オ</t>
    </rPh>
    <rPh sb="37" eb="39">
      <t>カッシャ</t>
    </rPh>
    <rPh sb="40" eb="43">
      <t>カッソウダイ</t>
    </rPh>
    <rPh sb="44" eb="45">
      <t>ト</t>
    </rPh>
    <rPh sb="46" eb="47">
      <t>ツ</t>
    </rPh>
    <rPh sb="60" eb="61">
      <t>ト</t>
    </rPh>
    <rPh sb="62" eb="63">
      <t>ツ</t>
    </rPh>
    <rPh sb="71" eb="72">
      <t>イト</t>
    </rPh>
    <rPh sb="76" eb="78">
      <t>カッシャ</t>
    </rPh>
    <rPh sb="79" eb="80">
      <t>ソ</t>
    </rPh>
    <rPh sb="84" eb="85">
      <t>イト</t>
    </rPh>
    <rPh sb="90" eb="91">
      <t>ト</t>
    </rPh>
    <rPh sb="92" eb="93">
      <t>ツ</t>
    </rPh>
    <rPh sb="101" eb="103">
      <t>カッシャ</t>
    </rPh>
    <rPh sb="104" eb="107">
      <t>カッソウダイ</t>
    </rPh>
    <rPh sb="108" eb="109">
      <t>タイ</t>
    </rPh>
    <rPh sb="111" eb="113">
      <t>スイヘイ</t>
    </rPh>
    <rPh sb="119" eb="121">
      <t>チョウセイ</t>
    </rPh>
    <rPh sb="134" eb="136">
      <t>タンマツ</t>
    </rPh>
    <rPh sb="137" eb="139">
      <t>セツゾク</t>
    </rPh>
    <rPh sb="151" eb="152">
      <t>ジョウ</t>
    </rPh>
    <rPh sb="164" eb="166">
      <t>センタク</t>
    </rPh>
    <rPh sb="169" eb="171">
      <t>イチ</t>
    </rPh>
    <rPh sb="177" eb="178">
      <t>チカラ</t>
    </rPh>
    <rPh sb="183" eb="185">
      <t>センタク</t>
    </rPh>
    <rPh sb="197" eb="198">
      <t>ジョウ</t>
    </rPh>
    <rPh sb="199" eb="201">
      <t>ミギシタ</t>
    </rPh>
    <rPh sb="202" eb="204">
      <t>イチ</t>
    </rPh>
    <rPh sb="205" eb="206">
      <t>チカラ</t>
    </rPh>
    <rPh sb="207" eb="209">
      <t>スウチ</t>
    </rPh>
    <rPh sb="210" eb="212">
      <t>ヒョウジ</t>
    </rPh>
    <rPh sb="217" eb="219">
      <t>センタク</t>
    </rPh>
    <rPh sb="225" eb="226">
      <t>カ</t>
    </rPh>
    <rPh sb="239" eb="241">
      <t>コテイ</t>
    </rPh>
    <rPh sb="243" eb="246">
      <t>ショキチ</t>
    </rPh>
    <rPh sb="249" eb="250">
      <t>カ</t>
    </rPh>
    <rPh sb="251" eb="252">
      <t>オ</t>
    </rPh>
    <rPh sb="259" eb="261">
      <t>シュウシュウ</t>
    </rPh>
    <rPh sb="263" eb="265">
      <t>センタク</t>
    </rPh>
    <rPh sb="268" eb="270">
      <t>ソクテイ</t>
    </rPh>
    <rPh sb="271" eb="273">
      <t>カイシ</t>
    </rPh>
    <phoneticPr fontId="1"/>
  </si>
  <si>
    <t>下記の条件で実験を行ったデータ
①力学台車（センサカート＋カート用おもり2個） 約540g　おもり50g
②力学台車（センサカート＋カート用おもり4個） 約790g　おもり50g
③力学台車（センサカートのみ） 約290g　おもり50g
滑車を介して一定の力.gambl
csvデータ　　滑車.csv
※測定したデータは、ソフトウェア上で
「エクスポート」→「csv」→「csvを保存」でcsvに変換できます。</t>
    <rPh sb="0" eb="2">
      <t>カキ</t>
    </rPh>
    <rPh sb="3" eb="5">
      <t>ジョウケン</t>
    </rPh>
    <rPh sb="6" eb="8">
      <t>ジッケン</t>
    </rPh>
    <rPh sb="9" eb="10">
      <t>オコナ</t>
    </rPh>
    <rPh sb="32" eb="33">
      <t>ヨウ</t>
    </rPh>
    <rPh sb="37" eb="38">
      <t>コ</t>
    </rPh>
    <rPh sb="40" eb="41">
      <t>ヤク</t>
    </rPh>
    <rPh sb="77" eb="78">
      <t>ヤク</t>
    </rPh>
    <rPh sb="106" eb="107">
      <t>ヤク</t>
    </rPh>
    <rPh sb="154" eb="156">
      <t>ソクテイ</t>
    </rPh>
    <rPh sb="169" eb="170">
      <t>ジョウ</t>
    </rPh>
    <rPh sb="200" eb="202">
      <t>ヘンカン</t>
    </rPh>
    <phoneticPr fontId="1"/>
  </si>
  <si>
    <t>物理</t>
    <rPh sb="0" eb="2">
      <t>ブツリ</t>
    </rPh>
    <phoneticPr fontId="1"/>
  </si>
  <si>
    <t>力学</t>
    <rPh sb="0" eb="2">
      <t>リキガク</t>
    </rPh>
    <phoneticPr fontId="1"/>
  </si>
  <si>
    <t>04</t>
    <phoneticPr fontId="1"/>
  </si>
  <si>
    <t>2021</t>
    <phoneticPr fontId="1"/>
  </si>
  <si>
    <t>ex4.jpg</t>
  </si>
  <si>
    <t>エクセルと、GAのデータを貼り付ける</t>
    <rPh sb="13" eb="14">
      <t>ハ</t>
    </rPh>
    <rPh sb="15" eb="16">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</si>
</sst>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
    <xf numFmtId="0" fontId="0" fillId="0" borderId="0" xfId="0">
      <alignment vertical="center"/>
    </xf>
    <xf numFmtId="49" fontId="0" fillId="0" borderId="0" xfId="0" applyNumberFormat="1">
      <alignment vertical="center"/>
    </xf>
    <xf numFmtId="0" fontId="0" fillId="0" borderId="0" xfId="0" applyAlignment="1">
      <alignment vertical="center" wrapText="1"/>
    </xf>
    <xf numFmtId="49" fontId="0" fillId="2" borderId="0" xfId="0" applyNumberFormat="1" applyFill="1">
      <alignment vertical="center"/>
    </xf>
    <xf numFmtId="0" fontId="0" fillId="3" borderId="1" xfId="0" applyFill="1" applyBorder="1">
      <alignment vertical="center"/>
    </xf>
    <xf numFmtId="0" fontId="0" fillId="3" borderId="1" xfId="0" applyFill="1" applyBorder="1" applyAlignment="1">
      <alignment vertical="center" wrapText="1"/>
    </xf>
    <xf numFmtId="49" fontId="0" fillId="0" borderId="1" xfId="0" applyNumberFormat="1" applyBorder="1">
      <alignment vertical="center"/>
    </xf>
    <xf numFmtId="49" fontId="0" fillId="0" borderId="1" xfId="0" applyNumberFormat="1" applyBorder="1" applyAlignment="1">
      <alignment vertical="center" wrapText="1"/>
    </xf>
    <xf numFmtId="0" fontId="0" fillId="3" borderId="2" xfId="0" applyFill="1" applyBorder="1">
      <alignment vertical="center"/>
    </xf>
    <xf numFmtId="49" fontId="0" fillId="0" borderId="2" xfId="0" applyNumberFormat="1" applyBorder="1">
      <alignment vertical="center"/>
    </xf>
    <xf numFmtId="49" fontId="0" fillId="4" borderId="3" xfId="0" applyNumberFormat="1" applyFill="1" applyBorder="1">
      <alignment vertical="center"/>
    </xf>
    <xf numFmtId="0" fontId="0" fillId="4" borderId="1" xfId="0" applyFill="1" applyBorder="1" applyAlignment="1">
      <alignment vertical="center" wrapText="1"/>
    </xf>
    <xf numFmtId="0" fontId="0" fillId="2" borderId="0" xfId="0"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460241</xdr:colOff>
      <xdr:row>0</xdr:row>
      <xdr:rowOff>159284</xdr:rowOff>
    </xdr:from>
    <xdr:to>
      <xdr:col>12</xdr:col>
      <xdr:colOff>258179</xdr:colOff>
      <xdr:row>25</xdr:row>
      <xdr:rowOff>203625</xdr:rowOff>
    </xdr:to>
    <xdr:pic>
      <xdr:nvPicPr>
        <xdr:cNvPr id="3" name="図 2">
          <a:extLst>
            <a:ext uri="{FF2B5EF4-FFF2-40B4-BE49-F238E27FC236}">
              <a16:creationId xmlns:a16="http://schemas.microsoft.com/office/drawing/2014/main" id="{FD6CA20B-C92E-88C5-BA9D-E190E0195713}"/>
            </a:ext>
          </a:extLst>
        </xdr:cNvPr>
        <xdr:cNvPicPr>
          <a:picLocks noChangeAspect="1"/>
        </xdr:cNvPicPr>
      </xdr:nvPicPr>
      <xdr:blipFill>
        <a:blip xmlns:r="http://schemas.openxmlformats.org/officeDocument/2006/relationships" r:embed="rId1"/>
        <a:stretch>
          <a:fillRect/>
        </a:stretch>
      </xdr:blipFill>
      <xdr:spPr>
        <a:xfrm>
          <a:off x="9685884" y="159284"/>
          <a:ext cx="6601510" cy="8791333"/>
        </a:xfrm>
        <a:prstGeom prst="rect">
          <a:avLst/>
        </a:prstGeom>
        <a:ln w="28575">
          <a:solidFill>
            <a:schemeClr val="tx1"/>
          </a:solidFill>
        </a:ln>
      </xdr:spPr>
    </xdr:pic>
    <xdr:clientData/>
  </xdr:twoCellAnchor>
  <xdr:twoCellAnchor>
    <xdr:from>
      <xdr:col>9</xdr:col>
      <xdr:colOff>437029</xdr:colOff>
      <xdr:row>0</xdr:row>
      <xdr:rowOff>134471</xdr:rowOff>
    </xdr:from>
    <xdr:to>
      <xdr:col>12</xdr:col>
      <xdr:colOff>435429</xdr:colOff>
      <xdr:row>2</xdr:row>
      <xdr:rowOff>204107</xdr:rowOff>
    </xdr:to>
    <xdr:grpSp>
      <xdr:nvGrpSpPr>
        <xdr:cNvPr id="9" name="グループ化 8">
          <a:extLst>
            <a:ext uri="{FF2B5EF4-FFF2-40B4-BE49-F238E27FC236}">
              <a16:creationId xmlns:a16="http://schemas.microsoft.com/office/drawing/2014/main" id="{92A2E029-EDC3-FBBF-B1BD-2BBCB5BB055A}"/>
            </a:ext>
          </a:extLst>
        </xdr:cNvPr>
        <xdr:cNvGrpSpPr/>
      </xdr:nvGrpSpPr>
      <xdr:grpSpPr>
        <a:xfrm>
          <a:off x="14612470" y="134471"/>
          <a:ext cx="2049077" cy="540283"/>
          <a:chOff x="14425172" y="134471"/>
          <a:chExt cx="2039471" cy="559493"/>
        </a:xfrm>
      </xdr:grpSpPr>
      <xdr:cxnSp macro="">
        <xdr:nvCxnSpPr>
          <xdr:cNvPr id="6" name="直線矢印コネクタ 5">
            <a:extLst>
              <a:ext uri="{FF2B5EF4-FFF2-40B4-BE49-F238E27FC236}">
                <a16:creationId xmlns:a16="http://schemas.microsoft.com/office/drawing/2014/main" id="{3D7C02B7-9B12-59C9-D9C2-79631E0A7981}"/>
              </a:ext>
            </a:extLst>
          </xdr:cNvPr>
          <xdr:cNvCxnSpPr/>
        </xdr:nvCxnSpPr>
        <xdr:spPr>
          <a:xfrm flipH="1">
            <a:off x="14425172" y="413018"/>
            <a:ext cx="433828"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B9F3FD7C-73F0-FC80-B061-546212970DCB}"/>
              </a:ext>
            </a:extLst>
          </xdr:cNvPr>
          <xdr:cNvSpPr txBox="1"/>
        </xdr:nvSpPr>
        <xdr:spPr>
          <a:xfrm>
            <a:off x="14836588" y="134471"/>
            <a:ext cx="1628055" cy="559493"/>
          </a:xfrm>
          <a:prstGeom prst="rect">
            <a:avLst/>
          </a:prstGeom>
          <a:solidFill>
            <a:schemeClr val="lt1"/>
          </a:solidFill>
          <a:ln w="571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全体タイトル</a:t>
            </a:r>
          </a:p>
        </xdr:txBody>
      </xdr:sp>
    </xdr:grpSp>
    <xdr:clientData/>
  </xdr:twoCellAnchor>
  <xdr:twoCellAnchor>
    <xdr:from>
      <xdr:col>9</xdr:col>
      <xdr:colOff>208429</xdr:colOff>
      <xdr:row>4</xdr:row>
      <xdr:rowOff>69156</xdr:rowOff>
    </xdr:from>
    <xdr:to>
      <xdr:col>12</xdr:col>
      <xdr:colOff>206829</xdr:colOff>
      <xdr:row>6</xdr:row>
      <xdr:rowOff>138792</xdr:rowOff>
    </xdr:to>
    <xdr:grpSp>
      <xdr:nvGrpSpPr>
        <xdr:cNvPr id="13" name="グループ化 12">
          <a:extLst>
            <a:ext uri="{FF2B5EF4-FFF2-40B4-BE49-F238E27FC236}">
              <a16:creationId xmlns:a16="http://schemas.microsoft.com/office/drawing/2014/main" id="{BB9C825B-33B0-7DE3-2432-846F2F2E3074}"/>
            </a:ext>
          </a:extLst>
        </xdr:cNvPr>
        <xdr:cNvGrpSpPr/>
      </xdr:nvGrpSpPr>
      <xdr:grpSpPr>
        <a:xfrm>
          <a:off x="14383870" y="1256980"/>
          <a:ext cx="2049077" cy="540283"/>
          <a:chOff x="14196572" y="1280192"/>
          <a:chExt cx="2039471" cy="559493"/>
        </a:xfrm>
      </xdr:grpSpPr>
      <xdr:cxnSp macro="">
        <xdr:nvCxnSpPr>
          <xdr:cNvPr id="11" name="直線矢印コネクタ 10">
            <a:extLst>
              <a:ext uri="{FF2B5EF4-FFF2-40B4-BE49-F238E27FC236}">
                <a16:creationId xmlns:a16="http://schemas.microsoft.com/office/drawing/2014/main" id="{057D20B5-5E8E-3124-940C-14708422A359}"/>
              </a:ext>
            </a:extLst>
          </xdr:cNvPr>
          <xdr:cNvCxnSpPr/>
        </xdr:nvCxnSpPr>
        <xdr:spPr>
          <a:xfrm flipH="1">
            <a:off x="14196572" y="1558739"/>
            <a:ext cx="433828"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4FF2AFC8-1212-B478-D467-1C7C9809E0DB}"/>
              </a:ext>
            </a:extLst>
          </xdr:cNvPr>
          <xdr:cNvSpPr txBox="1"/>
        </xdr:nvSpPr>
        <xdr:spPr>
          <a:xfrm>
            <a:off x="14607988" y="1280192"/>
            <a:ext cx="1628055" cy="559493"/>
          </a:xfrm>
          <a:prstGeom prst="rect">
            <a:avLst/>
          </a:prstGeom>
          <a:solidFill>
            <a:schemeClr val="lt1"/>
          </a:solidFill>
          <a:ln w="571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タイトル</a:t>
            </a:r>
          </a:p>
        </xdr:txBody>
      </xdr:sp>
    </xdr:grpSp>
    <xdr:clientData/>
  </xdr:twoCellAnchor>
  <xdr:twoCellAnchor>
    <xdr:from>
      <xdr:col>12</xdr:col>
      <xdr:colOff>183936</xdr:colOff>
      <xdr:row>7</xdr:row>
      <xdr:rowOff>44663</xdr:rowOff>
    </xdr:from>
    <xdr:to>
      <xdr:col>15</xdr:col>
      <xdr:colOff>182335</xdr:colOff>
      <xdr:row>9</xdr:row>
      <xdr:rowOff>114298</xdr:rowOff>
    </xdr:to>
    <xdr:grpSp>
      <xdr:nvGrpSpPr>
        <xdr:cNvPr id="14" name="グループ化 13">
          <a:extLst>
            <a:ext uri="{FF2B5EF4-FFF2-40B4-BE49-F238E27FC236}">
              <a16:creationId xmlns:a16="http://schemas.microsoft.com/office/drawing/2014/main" id="{C6C9B881-C410-4EB9-88F8-DCF9E97064E0}"/>
            </a:ext>
          </a:extLst>
        </xdr:cNvPr>
        <xdr:cNvGrpSpPr/>
      </xdr:nvGrpSpPr>
      <xdr:grpSpPr>
        <a:xfrm>
          <a:off x="16410054" y="1938457"/>
          <a:ext cx="2049075" cy="540282"/>
          <a:chOff x="16087965" y="1824477"/>
          <a:chExt cx="2039471" cy="559493"/>
        </a:xfrm>
      </xdr:grpSpPr>
      <xdr:cxnSp macro="">
        <xdr:nvCxnSpPr>
          <xdr:cNvPr id="15" name="直線矢印コネクタ 14">
            <a:extLst>
              <a:ext uri="{FF2B5EF4-FFF2-40B4-BE49-F238E27FC236}">
                <a16:creationId xmlns:a16="http://schemas.microsoft.com/office/drawing/2014/main" id="{31D95CC3-5E2D-E4D9-77F7-6E490A118142}"/>
              </a:ext>
            </a:extLst>
          </xdr:cNvPr>
          <xdr:cNvCxnSpPr/>
        </xdr:nvCxnSpPr>
        <xdr:spPr>
          <a:xfrm flipH="1">
            <a:off x="16087965" y="2103024"/>
            <a:ext cx="433828"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15">
            <a:extLst>
              <a:ext uri="{FF2B5EF4-FFF2-40B4-BE49-F238E27FC236}">
                <a16:creationId xmlns:a16="http://schemas.microsoft.com/office/drawing/2014/main" id="{C9ACFD0B-8E8A-7091-B643-0424BB135816}"/>
              </a:ext>
            </a:extLst>
          </xdr:cNvPr>
          <xdr:cNvSpPr txBox="1"/>
        </xdr:nvSpPr>
        <xdr:spPr>
          <a:xfrm>
            <a:off x="16499381" y="1824477"/>
            <a:ext cx="1628055" cy="559493"/>
          </a:xfrm>
          <a:prstGeom prst="rect">
            <a:avLst/>
          </a:prstGeom>
          <a:solidFill>
            <a:schemeClr val="lt1"/>
          </a:solidFill>
          <a:ln w="571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実験概要</a:t>
            </a:r>
          </a:p>
        </xdr:txBody>
      </xdr:sp>
    </xdr:grpSp>
    <xdr:clientData/>
  </xdr:twoCellAnchor>
  <xdr:twoCellAnchor>
    <xdr:from>
      <xdr:col>7</xdr:col>
      <xdr:colOff>23372</xdr:colOff>
      <xdr:row>16</xdr:row>
      <xdr:rowOff>149039</xdr:rowOff>
    </xdr:from>
    <xdr:to>
      <xdr:col>7</xdr:col>
      <xdr:colOff>457200</xdr:colOff>
      <xdr:row>16</xdr:row>
      <xdr:rowOff>149039</xdr:rowOff>
    </xdr:to>
    <xdr:cxnSp macro="">
      <xdr:nvCxnSpPr>
        <xdr:cNvPr id="17" name="直線矢印コネクタ 16">
          <a:extLst>
            <a:ext uri="{FF2B5EF4-FFF2-40B4-BE49-F238E27FC236}">
              <a16:creationId xmlns:a16="http://schemas.microsoft.com/office/drawing/2014/main" id="{62C8B3A9-0F8C-4B03-85BD-4CFFC021B015}"/>
            </a:ext>
          </a:extLst>
        </xdr:cNvPr>
        <xdr:cNvCxnSpPr/>
      </xdr:nvCxnSpPr>
      <xdr:spPr>
        <a:xfrm flipH="1">
          <a:off x="12650801" y="4530539"/>
          <a:ext cx="433828"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434788</xdr:colOff>
      <xdr:row>15</xdr:row>
      <xdr:rowOff>346742</xdr:rowOff>
    </xdr:from>
    <xdr:to>
      <xdr:col>10</xdr:col>
      <xdr:colOff>21772</xdr:colOff>
      <xdr:row>16</xdr:row>
      <xdr:rowOff>429985</xdr:rowOff>
    </xdr:to>
    <xdr:sp macro="" textlink="">
      <xdr:nvSpPr>
        <xdr:cNvPr id="18" name="テキスト ボックス 17">
          <a:extLst>
            <a:ext uri="{FF2B5EF4-FFF2-40B4-BE49-F238E27FC236}">
              <a16:creationId xmlns:a16="http://schemas.microsoft.com/office/drawing/2014/main" id="{E2BAC4AD-5284-47FE-A2F8-50EB22144905}"/>
            </a:ext>
          </a:extLst>
        </xdr:cNvPr>
        <xdr:cNvSpPr txBox="1"/>
      </xdr:nvSpPr>
      <xdr:spPr>
        <a:xfrm>
          <a:off x="13062217" y="4251992"/>
          <a:ext cx="1628055" cy="559493"/>
        </a:xfrm>
        <a:prstGeom prst="rect">
          <a:avLst/>
        </a:prstGeom>
        <a:solidFill>
          <a:schemeClr val="lt1"/>
        </a:solidFill>
        <a:ln w="571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使用する製品　　</a:t>
          </a:r>
        </a:p>
      </xdr:txBody>
    </xdr:sp>
    <xdr:clientData/>
  </xdr:twoCellAnchor>
  <xdr:twoCellAnchor>
    <xdr:from>
      <xdr:col>6</xdr:col>
      <xdr:colOff>502825</xdr:colOff>
      <xdr:row>16</xdr:row>
      <xdr:rowOff>1087931</xdr:rowOff>
    </xdr:from>
    <xdr:to>
      <xdr:col>7</xdr:col>
      <xdr:colOff>256295</xdr:colOff>
      <xdr:row>16</xdr:row>
      <xdr:rowOff>1087931</xdr:rowOff>
    </xdr:to>
    <xdr:cxnSp macro="">
      <xdr:nvCxnSpPr>
        <xdr:cNvPr id="19" name="直線矢印コネクタ 18">
          <a:extLst>
            <a:ext uri="{FF2B5EF4-FFF2-40B4-BE49-F238E27FC236}">
              <a16:creationId xmlns:a16="http://schemas.microsoft.com/office/drawing/2014/main" id="{40967C4D-8039-4839-8810-91437F68446A}"/>
            </a:ext>
          </a:extLst>
        </xdr:cNvPr>
        <xdr:cNvCxnSpPr/>
      </xdr:nvCxnSpPr>
      <xdr:spPr>
        <a:xfrm flipH="1">
          <a:off x="12449896" y="5469431"/>
          <a:ext cx="433828"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233883</xdr:colOff>
      <xdr:row>16</xdr:row>
      <xdr:rowOff>809384</xdr:rowOff>
    </xdr:from>
    <xdr:to>
      <xdr:col>9</xdr:col>
      <xdr:colOff>501224</xdr:colOff>
      <xdr:row>16</xdr:row>
      <xdr:rowOff>1368877</xdr:rowOff>
    </xdr:to>
    <xdr:sp macro="" textlink="">
      <xdr:nvSpPr>
        <xdr:cNvPr id="20" name="テキスト ボックス 19">
          <a:extLst>
            <a:ext uri="{FF2B5EF4-FFF2-40B4-BE49-F238E27FC236}">
              <a16:creationId xmlns:a16="http://schemas.microsoft.com/office/drawing/2014/main" id="{CBFA6C2F-FD71-4F50-9327-2788A339C584}"/>
            </a:ext>
          </a:extLst>
        </xdr:cNvPr>
        <xdr:cNvSpPr txBox="1"/>
      </xdr:nvSpPr>
      <xdr:spPr>
        <a:xfrm>
          <a:off x="12861312" y="5190884"/>
          <a:ext cx="1628055" cy="559493"/>
        </a:xfrm>
        <a:prstGeom prst="rect">
          <a:avLst/>
        </a:prstGeom>
        <a:solidFill>
          <a:schemeClr val="lt1"/>
        </a:solidFill>
        <a:ln w="571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用意するもの</a:t>
          </a:r>
        </a:p>
      </xdr:txBody>
    </xdr:sp>
    <xdr:clientData/>
  </xdr:twoCellAnchor>
  <xdr:twoCellAnchor>
    <xdr:from>
      <xdr:col>10</xdr:col>
      <xdr:colOff>29296</xdr:colOff>
      <xdr:row>18</xdr:row>
      <xdr:rowOff>2080</xdr:rowOff>
    </xdr:from>
    <xdr:to>
      <xdr:col>10</xdr:col>
      <xdr:colOff>463124</xdr:colOff>
      <xdr:row>18</xdr:row>
      <xdr:rowOff>2080</xdr:rowOff>
    </xdr:to>
    <xdr:cxnSp macro="">
      <xdr:nvCxnSpPr>
        <xdr:cNvPr id="21" name="直線矢印コネクタ 20">
          <a:extLst>
            <a:ext uri="{FF2B5EF4-FFF2-40B4-BE49-F238E27FC236}">
              <a16:creationId xmlns:a16="http://schemas.microsoft.com/office/drawing/2014/main" id="{04A8FC37-459F-4442-97BA-9F0E1C25658F}"/>
            </a:ext>
          </a:extLst>
        </xdr:cNvPr>
        <xdr:cNvCxnSpPr/>
      </xdr:nvCxnSpPr>
      <xdr:spPr>
        <a:xfrm flipH="1">
          <a:off x="14697796" y="6533509"/>
          <a:ext cx="433828"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440712</xdr:colOff>
      <xdr:row>17</xdr:row>
      <xdr:rowOff>444712</xdr:rowOff>
    </xdr:from>
    <xdr:to>
      <xdr:col>13</xdr:col>
      <xdr:colOff>27696</xdr:colOff>
      <xdr:row>19</xdr:row>
      <xdr:rowOff>38098</xdr:rowOff>
    </xdr:to>
    <xdr:sp macro="" textlink="">
      <xdr:nvSpPr>
        <xdr:cNvPr id="22" name="テキスト ボックス 21">
          <a:extLst>
            <a:ext uri="{FF2B5EF4-FFF2-40B4-BE49-F238E27FC236}">
              <a16:creationId xmlns:a16="http://schemas.microsoft.com/office/drawing/2014/main" id="{7414A1E3-9928-4CD7-8597-035021007632}"/>
            </a:ext>
          </a:extLst>
        </xdr:cNvPr>
        <xdr:cNvSpPr txBox="1"/>
      </xdr:nvSpPr>
      <xdr:spPr>
        <a:xfrm>
          <a:off x="15109212" y="6254962"/>
          <a:ext cx="1628055" cy="559493"/>
        </a:xfrm>
        <a:prstGeom prst="rect">
          <a:avLst/>
        </a:prstGeom>
        <a:solidFill>
          <a:schemeClr val="lt1"/>
        </a:solidFill>
        <a:ln w="571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実験の手順</a:t>
          </a:r>
        </a:p>
      </xdr:txBody>
    </xdr:sp>
    <xdr:clientData/>
  </xdr:twoCellAnchor>
  <xdr:twoCellAnchor>
    <xdr:from>
      <xdr:col>12</xdr:col>
      <xdr:colOff>263339</xdr:colOff>
      <xdr:row>24</xdr:row>
      <xdr:rowOff>127266</xdr:rowOff>
    </xdr:from>
    <xdr:to>
      <xdr:col>13</xdr:col>
      <xdr:colOff>16810</xdr:colOff>
      <xdr:row>24</xdr:row>
      <xdr:rowOff>127266</xdr:rowOff>
    </xdr:to>
    <xdr:cxnSp macro="">
      <xdr:nvCxnSpPr>
        <xdr:cNvPr id="23" name="直線矢印コネクタ 22">
          <a:extLst>
            <a:ext uri="{FF2B5EF4-FFF2-40B4-BE49-F238E27FC236}">
              <a16:creationId xmlns:a16="http://schemas.microsoft.com/office/drawing/2014/main" id="{1C416CA1-67A1-402A-9465-A17F5A2BD267}"/>
            </a:ext>
          </a:extLst>
        </xdr:cNvPr>
        <xdr:cNvCxnSpPr/>
      </xdr:nvCxnSpPr>
      <xdr:spPr>
        <a:xfrm flipH="1">
          <a:off x="16292553" y="8128266"/>
          <a:ext cx="433828"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674755</xdr:colOff>
      <xdr:row>23</xdr:row>
      <xdr:rowOff>93648</xdr:rowOff>
    </xdr:from>
    <xdr:to>
      <xdr:col>15</xdr:col>
      <xdr:colOff>261738</xdr:colOff>
      <xdr:row>25</xdr:row>
      <xdr:rowOff>163283</xdr:rowOff>
    </xdr:to>
    <xdr:sp macro="" textlink="">
      <xdr:nvSpPr>
        <xdr:cNvPr id="24" name="テキスト ボックス 23">
          <a:extLst>
            <a:ext uri="{FF2B5EF4-FFF2-40B4-BE49-F238E27FC236}">
              <a16:creationId xmlns:a16="http://schemas.microsoft.com/office/drawing/2014/main" id="{A7518AEB-8DCC-47A2-88AD-82FB40E31A6B}"/>
            </a:ext>
          </a:extLst>
        </xdr:cNvPr>
        <xdr:cNvSpPr txBox="1"/>
      </xdr:nvSpPr>
      <xdr:spPr>
        <a:xfrm>
          <a:off x="16703969" y="7849719"/>
          <a:ext cx="1628055" cy="559493"/>
        </a:xfrm>
        <a:prstGeom prst="rect">
          <a:avLst/>
        </a:prstGeom>
        <a:solidFill>
          <a:schemeClr val="lt1"/>
        </a:solidFill>
        <a:ln w="571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実験結果</a:t>
          </a:r>
        </a:p>
      </xdr:txBody>
    </xdr:sp>
    <xdr:clientData/>
  </xdr:twoCellAnchor>
  <xdr:twoCellAnchor>
    <xdr:from>
      <xdr:col>3</xdr:col>
      <xdr:colOff>544287</xdr:colOff>
      <xdr:row>27</xdr:row>
      <xdr:rowOff>176892</xdr:rowOff>
    </xdr:from>
    <xdr:to>
      <xdr:col>3</xdr:col>
      <xdr:colOff>547008</xdr:colOff>
      <xdr:row>29</xdr:row>
      <xdr:rowOff>211631</xdr:rowOff>
    </xdr:to>
    <xdr:cxnSp macro="">
      <xdr:nvCxnSpPr>
        <xdr:cNvPr id="25" name="直線矢印コネクタ 24">
          <a:extLst>
            <a:ext uri="{FF2B5EF4-FFF2-40B4-BE49-F238E27FC236}">
              <a16:creationId xmlns:a16="http://schemas.microsoft.com/office/drawing/2014/main" id="{82EE1D0C-6BA9-4D0B-BB59-85A8D741FF7E}"/>
            </a:ext>
          </a:extLst>
        </xdr:cNvPr>
        <xdr:cNvCxnSpPr/>
      </xdr:nvCxnSpPr>
      <xdr:spPr>
        <a:xfrm flipH="1" flipV="1">
          <a:off x="10450287" y="8912678"/>
          <a:ext cx="2721" cy="524596"/>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34738</xdr:colOff>
      <xdr:row>29</xdr:row>
      <xdr:rowOff>232442</xdr:rowOff>
    </xdr:from>
    <xdr:to>
      <xdr:col>5</xdr:col>
      <xdr:colOff>302079</xdr:colOff>
      <xdr:row>32</xdr:row>
      <xdr:rowOff>57149</xdr:rowOff>
    </xdr:to>
    <xdr:sp macro="" textlink="">
      <xdr:nvSpPr>
        <xdr:cNvPr id="26" name="テキスト ボックス 25">
          <a:extLst>
            <a:ext uri="{FF2B5EF4-FFF2-40B4-BE49-F238E27FC236}">
              <a16:creationId xmlns:a16="http://schemas.microsoft.com/office/drawing/2014/main" id="{B1CE3FCB-87B1-48F9-B8DD-402274C4CB51}"/>
            </a:ext>
          </a:extLst>
        </xdr:cNvPr>
        <xdr:cNvSpPr txBox="1"/>
      </xdr:nvSpPr>
      <xdr:spPr>
        <a:xfrm>
          <a:off x="9940738" y="9458085"/>
          <a:ext cx="1628055" cy="559493"/>
        </a:xfrm>
        <a:prstGeom prst="rect">
          <a:avLst/>
        </a:prstGeom>
        <a:solidFill>
          <a:schemeClr val="lt1"/>
        </a:solidFill>
        <a:ln w="571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実験結果画像名</a:t>
          </a:r>
        </a:p>
      </xdr:txBody>
    </xdr:sp>
    <xdr:clientData/>
  </xdr:twoCellAnchor>
  <xdr:twoCellAnchor>
    <xdr:from>
      <xdr:col>7</xdr:col>
      <xdr:colOff>159444</xdr:colOff>
      <xdr:row>12</xdr:row>
      <xdr:rowOff>94610</xdr:rowOff>
    </xdr:from>
    <xdr:to>
      <xdr:col>7</xdr:col>
      <xdr:colOff>593272</xdr:colOff>
      <xdr:row>12</xdr:row>
      <xdr:rowOff>94610</xdr:rowOff>
    </xdr:to>
    <xdr:cxnSp macro="">
      <xdr:nvCxnSpPr>
        <xdr:cNvPr id="28" name="直線矢印コネクタ 27">
          <a:extLst>
            <a:ext uri="{FF2B5EF4-FFF2-40B4-BE49-F238E27FC236}">
              <a16:creationId xmlns:a16="http://schemas.microsoft.com/office/drawing/2014/main" id="{A49F3AF4-D484-436F-BC70-DA26EB201D35}"/>
            </a:ext>
          </a:extLst>
        </xdr:cNvPr>
        <xdr:cNvCxnSpPr/>
      </xdr:nvCxnSpPr>
      <xdr:spPr>
        <a:xfrm flipH="1">
          <a:off x="12786873" y="3265074"/>
          <a:ext cx="433828"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570860</xdr:colOff>
      <xdr:row>11</xdr:row>
      <xdr:rowOff>60991</xdr:rowOff>
    </xdr:from>
    <xdr:to>
      <xdr:col>10</xdr:col>
      <xdr:colOff>157844</xdr:colOff>
      <xdr:row>13</xdr:row>
      <xdr:rowOff>130627</xdr:rowOff>
    </xdr:to>
    <xdr:sp macro="" textlink="">
      <xdr:nvSpPr>
        <xdr:cNvPr id="29" name="テキスト ボックス 28">
          <a:extLst>
            <a:ext uri="{FF2B5EF4-FFF2-40B4-BE49-F238E27FC236}">
              <a16:creationId xmlns:a16="http://schemas.microsoft.com/office/drawing/2014/main" id="{B01BBAE2-94DC-4F72-82C0-90F97C52AB70}"/>
            </a:ext>
          </a:extLst>
        </xdr:cNvPr>
        <xdr:cNvSpPr txBox="1"/>
      </xdr:nvSpPr>
      <xdr:spPr>
        <a:xfrm>
          <a:off x="13198289" y="2986527"/>
          <a:ext cx="1628055" cy="559493"/>
        </a:xfrm>
        <a:prstGeom prst="rect">
          <a:avLst/>
        </a:prstGeom>
        <a:solidFill>
          <a:schemeClr val="lt1"/>
        </a:solidFill>
        <a:ln w="571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実験画像名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EA755-EA5A-44A4-8D24-6E9FA0A88011}">
  <sheetPr>
    <pageSetUpPr fitToPage="1"/>
  </sheetPr>
  <dimension ref="A1:B24"/>
  <sheetViews>
    <sheetView tabSelected="1" topLeftCell="A17" zoomScaleNormal="100" workbookViewId="0">
      <selection activeCell="B6" sqref="B6"/>
    </sheetView>
  </sheetViews>
  <sheetFormatPr defaultRowHeight="18.75" x14ac:dyDescent="0.4"/>
  <cols>
    <col min="1" max="1" width="37.75" customWidth="1"/>
    <col min="2" max="2" width="63.625" style="1" customWidth="1"/>
    <col min="4" max="4" width="9" customWidth="1"/>
  </cols>
  <sheetData>
    <row r="1" spans="1:2" x14ac:dyDescent="0.4">
      <c r="A1" s="4" t="s">
        <v>3</v>
      </c>
      <c r="B1" s="6" t="s">
        <v>76</v>
      </c>
    </row>
    <row r="2" spans="1:2" x14ac:dyDescent="0.4">
      <c r="A2" s="4" t="s">
        <v>70</v>
      </c>
      <c r="B2" s="6" t="s">
        <v>85</v>
      </c>
    </row>
    <row r="3" spans="1:2" ht="37.5" x14ac:dyDescent="0.4">
      <c r="A3" s="5" t="s">
        <v>6</v>
      </c>
      <c r="B3" s="6" t="s">
        <v>84</v>
      </c>
    </row>
    <row r="4" spans="1:2" x14ac:dyDescent="0.4">
      <c r="A4" s="4" t="s">
        <v>73</v>
      </c>
      <c r="B4" s="6" t="s">
        <v>86</v>
      </c>
    </row>
    <row r="5" spans="1:2" x14ac:dyDescent="0.4">
      <c r="A5" s="4" t="s">
        <v>74</v>
      </c>
      <c r="B5" s="6" t="s">
        <v>87</v>
      </c>
    </row>
    <row r="6" spans="1:2" x14ac:dyDescent="0.4">
      <c r="A6" s="4" t="s">
        <v>1</v>
      </c>
      <c r="B6" s="6" t="s">
        <v>75</v>
      </c>
    </row>
    <row r="7" spans="1:2" x14ac:dyDescent="0.4">
      <c r="A7" s="4" t="s">
        <v>10</v>
      </c>
      <c r="B7" s="6"/>
    </row>
    <row r="8" spans="1:2" x14ac:dyDescent="0.4">
      <c r="A8" s="4" t="s">
        <v>11</v>
      </c>
      <c r="B8" s="6" t="s">
        <v>77</v>
      </c>
    </row>
    <row r="9" spans="1:2" x14ac:dyDescent="0.4">
      <c r="A9" s="4" t="s">
        <v>13</v>
      </c>
      <c r="B9" s="6" t="s">
        <v>78</v>
      </c>
    </row>
    <row r="10" spans="1:2" x14ac:dyDescent="0.4">
      <c r="A10" s="4" t="s">
        <v>14</v>
      </c>
      <c r="B10" s="6"/>
    </row>
    <row r="11" spans="1:2" x14ac:dyDescent="0.4">
      <c r="A11" s="4" t="s">
        <v>12</v>
      </c>
      <c r="B11" s="6"/>
    </row>
    <row r="12" spans="1:2" x14ac:dyDescent="0.4">
      <c r="A12" s="4" t="s">
        <v>15</v>
      </c>
      <c r="B12" s="6"/>
    </row>
    <row r="13" spans="1:2" x14ac:dyDescent="0.4">
      <c r="A13" s="4" t="s">
        <v>16</v>
      </c>
      <c r="B13" s="6"/>
    </row>
    <row r="14" spans="1:2" x14ac:dyDescent="0.4">
      <c r="A14" s="4" t="s">
        <v>17</v>
      </c>
      <c r="B14" s="6"/>
    </row>
    <row r="15" spans="1:2" x14ac:dyDescent="0.4">
      <c r="A15" s="4" t="s">
        <v>18</v>
      </c>
      <c r="B15" s="6"/>
    </row>
    <row r="16" spans="1:2" ht="37.5" x14ac:dyDescent="0.4">
      <c r="A16" s="4" t="s">
        <v>19</v>
      </c>
      <c r="B16" s="7" t="s">
        <v>79</v>
      </c>
    </row>
    <row r="17" spans="1:2" ht="231" customHeight="1" x14ac:dyDescent="0.4">
      <c r="A17" s="4" t="s">
        <v>71</v>
      </c>
      <c r="B17" s="7" t="s">
        <v>80</v>
      </c>
    </row>
    <row r="18" spans="1:2" ht="187.5" x14ac:dyDescent="0.4">
      <c r="A18" s="4" t="s">
        <v>21</v>
      </c>
      <c r="B18" s="7" t="s">
        <v>81</v>
      </c>
    </row>
    <row r="20" spans="1:2" x14ac:dyDescent="0.4">
      <c r="A20" t="s">
        <v>72</v>
      </c>
    </row>
    <row r="21" spans="1:2" x14ac:dyDescent="0.4">
      <c r="A21" s="8" t="s">
        <v>54</v>
      </c>
      <c r="B21" s="9" t="s">
        <v>82</v>
      </c>
    </row>
    <row r="22" spans="1:2" x14ac:dyDescent="0.4">
      <c r="A22" s="8" t="s">
        <v>55</v>
      </c>
      <c r="B22" s="9" t="s">
        <v>83</v>
      </c>
    </row>
    <row r="24" spans="1:2" ht="37.5" x14ac:dyDescent="0.4">
      <c r="A24" s="11" t="s">
        <v>65</v>
      </c>
      <c r="B24" s="10"/>
    </row>
  </sheetData>
  <phoneticPr fontId="1"/>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0DE22-15FC-44AD-A1C6-728D38D69A2D}">
  <sheetPr>
    <pageSetUpPr fitToPage="1"/>
  </sheetPr>
  <dimension ref="A1:B25"/>
  <sheetViews>
    <sheetView zoomScale="85" zoomScaleNormal="85" workbookViewId="0">
      <selection activeCell="B24" sqref="B24"/>
    </sheetView>
  </sheetViews>
  <sheetFormatPr defaultRowHeight="18.75" x14ac:dyDescent="0.4"/>
  <cols>
    <col min="1" max="1" width="28.625" customWidth="1"/>
    <col min="2" max="2" width="94.5" style="1" customWidth="1"/>
  </cols>
  <sheetData>
    <row r="1" spans="1:2" x14ac:dyDescent="0.4">
      <c r="A1" s="4" t="s">
        <v>3</v>
      </c>
      <c r="B1" s="6" t="s">
        <v>2</v>
      </c>
    </row>
    <row r="2" spans="1:2" x14ac:dyDescent="0.4">
      <c r="A2" s="4" t="s">
        <v>5</v>
      </c>
      <c r="B2" s="6" t="s">
        <v>4</v>
      </c>
    </row>
    <row r="3" spans="1:2" ht="37.5" x14ac:dyDescent="0.4">
      <c r="A3" s="5" t="s">
        <v>6</v>
      </c>
      <c r="B3" s="6" t="s">
        <v>7</v>
      </c>
    </row>
    <row r="4" spans="1:2" x14ac:dyDescent="0.4">
      <c r="A4" s="4" t="s">
        <v>9</v>
      </c>
      <c r="B4" s="6" t="s">
        <v>23</v>
      </c>
    </row>
    <row r="5" spans="1:2" x14ac:dyDescent="0.4">
      <c r="A5" s="4" t="s">
        <v>8</v>
      </c>
      <c r="B5" s="6" t="s">
        <v>22</v>
      </c>
    </row>
    <row r="6" spans="1:2" x14ac:dyDescent="0.4">
      <c r="A6" s="4" t="s">
        <v>1</v>
      </c>
      <c r="B6" s="6" t="s">
        <v>0</v>
      </c>
    </row>
    <row r="7" spans="1:2" x14ac:dyDescent="0.4">
      <c r="A7" s="4" t="s">
        <v>10</v>
      </c>
      <c r="B7" s="6" t="s">
        <v>24</v>
      </c>
    </row>
    <row r="8" spans="1:2" x14ac:dyDescent="0.4">
      <c r="A8" s="4" t="s">
        <v>11</v>
      </c>
      <c r="B8" s="6" t="s">
        <v>25</v>
      </c>
    </row>
    <row r="9" spans="1:2" x14ac:dyDescent="0.4">
      <c r="A9" s="4" t="s">
        <v>13</v>
      </c>
      <c r="B9" s="6" t="s">
        <v>26</v>
      </c>
    </row>
    <row r="10" spans="1:2" x14ac:dyDescent="0.4">
      <c r="A10" s="4" t="s">
        <v>14</v>
      </c>
      <c r="B10" s="6" t="s">
        <v>32</v>
      </c>
    </row>
    <row r="11" spans="1:2" x14ac:dyDescent="0.4">
      <c r="A11" s="4" t="s">
        <v>12</v>
      </c>
      <c r="B11" s="6" t="s">
        <v>31</v>
      </c>
    </row>
    <row r="12" spans="1:2" x14ac:dyDescent="0.4">
      <c r="A12" s="4" t="s">
        <v>15</v>
      </c>
      <c r="B12" s="6" t="s">
        <v>33</v>
      </c>
    </row>
    <row r="13" spans="1:2" x14ac:dyDescent="0.4">
      <c r="A13" s="4" t="s">
        <v>16</v>
      </c>
      <c r="B13" s="6" t="s">
        <v>34</v>
      </c>
    </row>
    <row r="14" spans="1:2" x14ac:dyDescent="0.4">
      <c r="A14" s="4" t="s">
        <v>17</v>
      </c>
      <c r="B14" s="6" t="s">
        <v>35</v>
      </c>
    </row>
    <row r="15" spans="1:2" x14ac:dyDescent="0.4">
      <c r="A15" s="4" t="s">
        <v>18</v>
      </c>
      <c r="B15" s="6" t="s">
        <v>36</v>
      </c>
    </row>
    <row r="16" spans="1:2" ht="37.5" x14ac:dyDescent="0.4">
      <c r="A16" s="4" t="s">
        <v>19</v>
      </c>
      <c r="B16" s="7" t="s">
        <v>45</v>
      </c>
    </row>
    <row r="17" spans="1:2" ht="112.5" x14ac:dyDescent="0.4">
      <c r="A17" s="4" t="s">
        <v>20</v>
      </c>
      <c r="B17" s="7" t="s">
        <v>27</v>
      </c>
    </row>
    <row r="18" spans="1:2" ht="56.25" x14ac:dyDescent="0.4">
      <c r="A18" s="4" t="s">
        <v>21</v>
      </c>
      <c r="B18" s="7" t="s">
        <v>28</v>
      </c>
    </row>
    <row r="20" spans="1:2" x14ac:dyDescent="0.4">
      <c r="A20" t="s">
        <v>59</v>
      </c>
    </row>
    <row r="21" spans="1:2" x14ac:dyDescent="0.4">
      <c r="A21" s="8" t="s">
        <v>54</v>
      </c>
      <c r="B21" s="9" t="s">
        <v>63</v>
      </c>
    </row>
    <row r="22" spans="1:2" x14ac:dyDescent="0.4">
      <c r="A22" s="8" t="s">
        <v>55</v>
      </c>
      <c r="B22" s="9"/>
    </row>
    <row r="24" spans="1:2" ht="56.25" x14ac:dyDescent="0.4">
      <c r="A24" s="11" t="s">
        <v>65</v>
      </c>
      <c r="B24" s="10" t="s">
        <v>64</v>
      </c>
    </row>
    <row r="25" spans="1:2" x14ac:dyDescent="0.4">
      <c r="B25" s="1" t="s">
        <v>66</v>
      </c>
    </row>
  </sheetData>
  <phoneticPr fontId="1"/>
  <pageMargins left="0.25" right="0.25" top="0.75" bottom="0.75" header="0.3" footer="0.3"/>
  <pageSetup paperSize="8"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C415-4BBD-4FC8-9BA9-EAF45BD2F0E5}">
  <dimension ref="A1:A85"/>
  <sheetViews>
    <sheetView topLeftCell="A50" workbookViewId="0">
      <selection activeCell="A50" sqref="A50"/>
    </sheetView>
  </sheetViews>
  <sheetFormatPr defaultRowHeight="18.75" x14ac:dyDescent="0.4"/>
  <cols>
    <col min="1" max="1" width="252.375" bestFit="1" customWidth="1"/>
  </cols>
  <sheetData>
    <row r="1" spans="1:1" x14ac:dyDescent="0.4">
      <c r="A1" t="s">
        <v>37</v>
      </c>
    </row>
    <row r="2" spans="1:1" x14ac:dyDescent="0.4">
      <c r="A2" s="1" t="str">
        <f>入力フォーム!B6</f>
        <v>滑車を介しておもりで引かれる台車の運動を調べる実験</v>
      </c>
    </row>
    <row r="3" spans="1:1" x14ac:dyDescent="0.4">
      <c r="A3" t="s">
        <v>38</v>
      </c>
    </row>
    <row r="4" spans="1:1" x14ac:dyDescent="0.4">
      <c r="A4" s="1" t="str">
        <f>入力フォーム!B2</f>
        <v>2021</v>
      </c>
    </row>
    <row r="5" spans="1:1" x14ac:dyDescent="0.4">
      <c r="A5" t="s">
        <v>39</v>
      </c>
    </row>
    <row r="6" spans="1:1" x14ac:dyDescent="0.4">
      <c r="A6" s="1" t="str">
        <f>入力フォーム!B3</f>
        <v>04</v>
      </c>
    </row>
    <row r="7" spans="1:1" x14ac:dyDescent="0.4">
      <c r="A7" t="s">
        <v>39</v>
      </c>
    </row>
    <row r="8" spans="1:1" x14ac:dyDescent="0.4">
      <c r="A8" s="1" t="str">
        <f>入力フォーム!B4</f>
        <v>ex4.jpg</v>
      </c>
    </row>
    <row r="9" spans="1:1" x14ac:dyDescent="0.4">
      <c r="A9" t="s">
        <v>40</v>
      </c>
    </row>
    <row r="10" spans="1:1" x14ac:dyDescent="0.4">
      <c r="A10" s="1">
        <f>入力フォーム!B7</f>
        <v>0</v>
      </c>
    </row>
    <row r="11" spans="1:1" x14ac:dyDescent="0.4">
      <c r="A11" t="s">
        <v>41</v>
      </c>
    </row>
    <row r="12" spans="1:1" x14ac:dyDescent="0.4">
      <c r="A12" s="1" t="str">
        <f>入力フォーム!B8</f>
        <v>E31-8200-03</v>
      </c>
    </row>
    <row r="13" spans="1:1" x14ac:dyDescent="0.4">
      <c r="A13" t="s">
        <v>53</v>
      </c>
    </row>
    <row r="14" spans="1:1" x14ac:dyDescent="0.4">
      <c r="A14" s="1" t="str">
        <f>A12</f>
        <v>E31-8200-03</v>
      </c>
    </row>
    <row r="15" spans="1:1" x14ac:dyDescent="0.4">
      <c r="A15" t="s">
        <v>30</v>
      </c>
    </row>
    <row r="16" spans="1:1" x14ac:dyDescent="0.4">
      <c r="A16" s="1" t="str">
        <f>入力フォーム!B9</f>
        <v>ワイヤレス力学システム DTS-GDX（Go Direct）</v>
      </c>
    </row>
    <row r="17" spans="1:1" x14ac:dyDescent="0.4">
      <c r="A17" t="s">
        <v>42</v>
      </c>
    </row>
    <row r="18" spans="1:1" x14ac:dyDescent="0.4">
      <c r="A18" s="1">
        <f>入力フォーム!B10</f>
        <v>0</v>
      </c>
    </row>
    <row r="19" spans="1:1" x14ac:dyDescent="0.4">
      <c r="A19" t="s">
        <v>53</v>
      </c>
    </row>
    <row r="20" spans="1:1" x14ac:dyDescent="0.4">
      <c r="A20" s="1">
        <f>A18</f>
        <v>0</v>
      </c>
    </row>
    <row r="21" spans="1:1" x14ac:dyDescent="0.4">
      <c r="A21" t="s">
        <v>30</v>
      </c>
    </row>
    <row r="22" spans="1:1" x14ac:dyDescent="0.4">
      <c r="A22" s="1">
        <f>入力フォーム!B11</f>
        <v>0</v>
      </c>
    </row>
    <row r="23" spans="1:1" x14ac:dyDescent="0.4">
      <c r="A23" t="s">
        <v>42</v>
      </c>
    </row>
    <row r="24" spans="1:1" x14ac:dyDescent="0.4">
      <c r="A24" s="1">
        <f>入力フォーム!B12</f>
        <v>0</v>
      </c>
    </row>
    <row r="25" spans="1:1" x14ac:dyDescent="0.4">
      <c r="A25" t="s">
        <v>53</v>
      </c>
    </row>
    <row r="26" spans="1:1" x14ac:dyDescent="0.4">
      <c r="A26" s="1">
        <f>A24</f>
        <v>0</v>
      </c>
    </row>
    <row r="27" spans="1:1" x14ac:dyDescent="0.4">
      <c r="A27" t="s">
        <v>30</v>
      </c>
    </row>
    <row r="28" spans="1:1" x14ac:dyDescent="0.4">
      <c r="A28" s="1">
        <f>入力フォーム!B13</f>
        <v>0</v>
      </c>
    </row>
    <row r="29" spans="1:1" x14ac:dyDescent="0.4">
      <c r="A29" t="s">
        <v>42</v>
      </c>
    </row>
    <row r="30" spans="1:1" x14ac:dyDescent="0.4">
      <c r="A30" s="1">
        <f>入力フォーム!B14</f>
        <v>0</v>
      </c>
    </row>
    <row r="31" spans="1:1" x14ac:dyDescent="0.4">
      <c r="A31" t="s">
        <v>53</v>
      </c>
    </row>
    <row r="32" spans="1:1" x14ac:dyDescent="0.4">
      <c r="A32" s="1">
        <f>A30</f>
        <v>0</v>
      </c>
    </row>
    <row r="33" spans="1:1" x14ac:dyDescent="0.4">
      <c r="A33" t="s">
        <v>30</v>
      </c>
    </row>
    <row r="34" spans="1:1" x14ac:dyDescent="0.4">
      <c r="A34" s="1">
        <f>入力フォーム!B15</f>
        <v>0</v>
      </c>
    </row>
    <row r="35" spans="1:1" x14ac:dyDescent="0.4">
      <c r="A35" t="s">
        <v>42</v>
      </c>
    </row>
    <row r="36" spans="1:1" ht="37.5" x14ac:dyDescent="0.4">
      <c r="A36" s="2" t="s">
        <v>43</v>
      </c>
    </row>
    <row r="37" spans="1:1" ht="112.5" x14ac:dyDescent="0.4">
      <c r="A37" s="2" t="s">
        <v>44</v>
      </c>
    </row>
    <row r="38" spans="1:1" x14ac:dyDescent="0.4">
      <c r="A38" s="1" t="str">
        <f>入力フォーム!B16</f>
        <v>1.2m滑走台、滑車装置（プーリー）、センサカート、フック
タコ糸、おもり50g</v>
      </c>
    </row>
    <row r="39" spans="1:1" ht="168.75" x14ac:dyDescent="0.4">
      <c r="A39" s="2" t="s">
        <v>46</v>
      </c>
    </row>
    <row r="40" spans="1:1" x14ac:dyDescent="0.4">
      <c r="A40" s="1" t="str">
        <f>入力フォーム!B17</f>
        <v xml:space="preserve">①センサカートの力センサ部にフックを取り付けます。
②滑走台を水平に置き、滑車を滑走台に取り付けます。
③センサカートに取り付けたフックにタコ糸をかけ、滑車に沿わせタコ糸におもりを取り付けます。フックと滑車が滑走台に対して水平になるように調整します。
④センサカートと端末を接続します。
⑤ソフトウェア上で「センサチャンネル」を選択し、「位置センサ」と「力センサ」を選択します。
⑥ソフトウェア上の右下に位置と力の数値が表示されます。選択をするとゼロ化ができます。センサカートを固定し、初期値でゼロ化を押します。
⑦「収集」を選択すると測定が開始されます。
</v>
      </c>
    </row>
    <row r="41" spans="1:1" ht="56.25" x14ac:dyDescent="0.4">
      <c r="A41" s="2" t="s">
        <v>47</v>
      </c>
    </row>
    <row r="42" spans="1:1" ht="225" x14ac:dyDescent="0.4">
      <c r="A42" s="2" t="s">
        <v>48</v>
      </c>
    </row>
    <row r="43" spans="1:1" x14ac:dyDescent="0.4">
      <c r="A43" s="1" t="str">
        <f>入力フォーム!B2</f>
        <v>2021</v>
      </c>
    </row>
    <row r="44" spans="1:1" x14ac:dyDescent="0.4">
      <c r="A44" s="2" t="s">
        <v>29</v>
      </c>
    </row>
    <row r="45" spans="1:1" x14ac:dyDescent="0.4">
      <c r="A45" s="1" t="str">
        <f>入力フォーム!B3</f>
        <v>04</v>
      </c>
    </row>
    <row r="46" spans="1:1" x14ac:dyDescent="0.4">
      <c r="A46" s="2" t="s">
        <v>29</v>
      </c>
    </row>
    <row r="47" spans="1:1" x14ac:dyDescent="0.4">
      <c r="A47" s="1" t="str">
        <f>入力フォーム!B5</f>
        <v>エクセルと、GAのデータを貼り付ける</v>
      </c>
    </row>
    <row r="48" spans="1:1" ht="75" x14ac:dyDescent="0.4">
      <c r="A48" s="2" t="s">
        <v>49</v>
      </c>
    </row>
    <row r="49" spans="1:1" x14ac:dyDescent="0.4">
      <c r="A49" s="1" t="str">
        <f>入力フォーム!B18</f>
        <v>下記の条件で実験を行ったデータ
①力学台車（センサカート＋カート用おもり2個） 約540g　おもり50g
②力学台車（センサカート＋カート用おもり4個） 約790g　おもり50g
③力学台車（センサカートのみ） 約290g　おもり50g
滑車を介して一定の力.gambl
csvデータ　　滑車.csv
※測定したデータは、ソフトウェア上で
「エクスポート」→「csv」→「csvを保存」でcsvに変換できます。</v>
      </c>
    </row>
    <row r="50" spans="1:1" ht="298.5" customHeight="1" x14ac:dyDescent="0.4">
      <c r="A50" s="2" t="s">
        <v>50</v>
      </c>
    </row>
    <row r="51" spans="1:1" ht="39" customHeight="1" x14ac:dyDescent="0.4">
      <c r="A51" s="2"/>
    </row>
    <row r="52" spans="1:1" x14ac:dyDescent="0.4">
      <c r="A52" s="3" t="s">
        <v>51</v>
      </c>
    </row>
    <row r="53" spans="1:1" x14ac:dyDescent="0.4">
      <c r="A53" t="str">
        <f>A1&amp;A2&amp;A3&amp;A4&amp;A5&amp;A6&amp;A7&amp;A8&amp;A9&amp;A10&amp;A11&amp;A12&amp;A13&amp;A14&amp;A15&amp;A16&amp;A17&amp;A18&amp;A19&amp;A20&amp;A21&amp;A22&amp;A23&amp;A24&amp;A25&amp;A26&amp;A27&amp;A28&amp;A29&amp;A30&amp;A31&amp;A32&amp;A33&amp;A34&amp;A35&amp;A36&amp;A37&amp;A38&amp;A39&amp;A40&amp;A41&amp;A42&amp;A43&amp;A44&amp;A45&amp;A46&amp;A47&amp;A48&amp;A49&amp;A50</f>
        <v>&lt;!-- wp:html --&gt;
&lt;h2 class="h2-top-border-green"&gt;滑車を介しておもりで引かれる台車の運動を調べる実験&lt;/h2&gt;
&lt;!-- /wp:html --&gt;
&lt;!-- wp:spacer {"height":"32px"} --&gt;
&lt;div style="height:32px" aria-hidden="true" class="wp-block-spacer"&gt;&lt;/div&gt;
&lt;!-- /wp:spacer --&gt;
&lt;!-- wp:html --&gt;
&lt;div class="row image-left"&gt;
  &lt;div class="col"&gt;
    &lt;img src="/wp-content/uploads/2021/04/ex4.jpg" alt=""&gt;
  &lt;/div&gt;
  &lt;div class="col"&gt;
     &lt;p&gt;&lt;b&gt;実験概要&lt;/b&gt;&lt;br&gt;0  &lt;/p&gt;
&lt;/div&gt;
&lt;/div&gt;
&lt;!-- /wp:html --&gt;
&lt;!-- wp:spacer {"height":"32px"} --&gt;
&lt;div style="height:32px" aria-hidden="true" class="wp-block-spacer"&gt;&lt;/div&gt;
&lt;!-- /wp:spacer --&gt;
&lt;!-- wp:html --&gt;
&lt;p&gt;&lt;b&gt;使用する製品&lt;/b&gt;&lt;br&gt;E31-8200-03　&lt;a href="/product/detailed/E31-8200-03"&gt;ワイヤレス力学システム DTS-GDX（Go Direct）&lt;/a&gt;&lt;br&gt;0　&lt;a href="/product/detailed/0"&gt;0&lt;/a&gt;&lt;br&gt;0　&lt;a href="/product/detailed/0"&gt;0&lt;/a&gt;&lt;br&gt;0　&lt;a href="/product/detailed/0"&gt;0&lt;/a&gt;&lt;br&gt;&lt;/p&gt;
&lt;!-- /wp:html --&gt;&lt;!-- wp:spacer {"height":"30px"} --&gt;
&lt;div style="height:30px" aria-hidden="true" class="wp-block-spacer"&gt;&lt;/div&gt;
&lt;!-- /wp:spacer --&gt;
&lt;!-- wp:html --&gt;
&lt;p&gt;&lt;b&gt;用意するもの&lt;/b&gt;&lt;br&gt;1.2m滑走台、滑車装置（プーリー）、センサカート、フック
タコ糸、おもり50g&lt;/p&gt;
&lt;!-- /wp:html --&gt;
&lt;!-- wp:spacer {"height":"30px"} --&gt;
&lt;div style="height:30px" aria-hidden="true" class="wp-block-spacer"&gt;&lt;/div&gt;
&lt;!-- /wp:spacer --&gt;
&lt;!-- wp:html --&gt;
&lt;p&gt;&lt;b&gt;実験の手順&lt;/b&gt;&lt;br&gt;①センサカートの力センサ部にフックを取り付けます。
②滑走台を水平に置き、滑車を滑走台に取り付けます。
③センサカートに取り付けたフックにタコ糸をかけ、滑車に沿わせタコ糸におもりを取り付けます。フックと滑車が滑走台に対して水平になるように調整します。
④センサカートと端末を接続します。
⑤ソフトウェア上で「センサチャンネル」を選択し、「位置センサ」と「力センサ」を選択します。
⑥ソフトウェア上の右下に位置と力の数値が表示されます。選択をするとゼロ化ができます。センサカートを固定し、初期値でゼロ化を押します。
⑦「収集」を選択すると測定が開始されます。
&lt;br&gt;
&lt;/p&gt;
&lt;!-- /wp:html --&gt;&lt;!-- wp:spacer {"height":"60px"} --&gt;
&lt;div style="height:60px" aria-hidden="true" class="wp-block-spacer"&gt;&lt;/div&gt;
&lt;!-- /wp:spacer --&gt;
&lt;!-- wp:html --&gt;
&lt;p&gt;&lt;b&gt;実験結果&lt;/b&gt;&lt;/p&gt;
&lt;!-- /wp:html --&gt;
&lt;!-- wp:html --&gt;
&lt;div class="row image-left"&gt;
  &lt;div class="col"&gt;
    &lt;img src="/wp-content/uploads/2021/04/エクセルと、GAのデータを貼り付ける" alt=""&gt;
  &lt;/div&gt;
  &lt;div class="col"&gt;
     &lt;p&gt;下記の条件で実験を行ったデータ
①力学台車（センサカート＋カート用おもり2個） 約540g　おもり50g
②力学台車（センサカート＋カート用おもり4個） 約790g　おもり50g
③力学台車（センサカートのみ） 約290g　おもり50g
滑車を介して一定の力.gambl
csvデータ　　滑車.csv
※測定したデータは、ソフトウェア上で
「エクスポート」→「csv」→「csvを保存」でcsvに変換できます。&lt;/p&gt;
  &lt;/div&gt;
&lt;/div&gt;
&lt;!-- /wp:html --&gt;
&lt;!-- wp:spacer {"height":"60px"} --&gt;
&lt;div style="height:60px" aria-hidden="true" class="wp-block-spacer"&gt;&lt;/div&gt;
&lt;!-- /wp:spacer --&gt;
&lt;!-- wp:spacer {"height":"30px"} --&gt;
&lt;div style="height:30px" aria-hidden="true" class="wp-block-spacer"&gt;&lt;/div&gt;
&lt;!-- /wp:spacer --&gt;
&lt;!-- wp:spacer {"height":"60px"} --&gt;
&lt;div style="height:60px" aria-hidden="true" class="wp-block-spacer"&gt;&lt;/div&gt;
&lt;!-- /wp:spacer --&gt;</v>
      </c>
    </row>
    <row r="55" spans="1:1" x14ac:dyDescent="0.4">
      <c r="A55" s="2" t="s">
        <v>52</v>
      </c>
    </row>
    <row r="56" spans="1:1" x14ac:dyDescent="0.4">
      <c r="A56" s="2"/>
    </row>
    <row r="58" spans="1:1" x14ac:dyDescent="0.4">
      <c r="A58" s="12" t="s">
        <v>67</v>
      </c>
    </row>
    <row r="59" spans="1:1" x14ac:dyDescent="0.4">
      <c r="A59" t="str">
        <f>A64&amp;A65&amp;A66&amp;A67&amp;A68&amp;A69&amp;A70&amp;A71&amp;A72&amp;A73&amp;A74&amp;A75&amp;A76&amp;A77&amp;A78&amp;A79&amp;A80&amp;A81&amp;A82&amp;A83&amp;A84&amp;A85</f>
        <v xml:space="preserve"> &lt;div class="col jsPanelElementarySc jsPanelJuniorHighSc"&gt;
    &lt;img src="/wp-content/uploads/2021/04/ex4.jpg" alt="センサカート活用 （滑車を介しておもりで引かれる台車の運動）"&gt;
    &lt;p class="title" style="font-size: 2.0rem;"&gt;物理&lt;br&gt; 力学&lt;br&gt; センサカート活用 （滑車を介しておもりで引かれる台車の運動）&lt;/p&gt;
&lt;p&gt;
＜使用製品＞&lt;br&gt;
&lt;a href="/product/detailed/E31-8200-03"&gt;ワイヤレス力学システム DTS-GDX（Go Direct）&lt;/a&gt;&lt;br&gt;
&lt;/p&gt;
    &lt;div class="button"&gt;
      &lt;a href="/go-direct/experiment/0" class="button-green"&gt;詳細情報へ&lt;/a&gt;
    &lt;/div&gt;
  &lt;/div&gt;</v>
      </c>
    </row>
    <row r="61" spans="1:1" x14ac:dyDescent="0.4">
      <c r="A61" t="s">
        <v>52</v>
      </c>
    </row>
    <row r="62" spans="1:1" x14ac:dyDescent="0.4">
      <c r="A62" s="2"/>
    </row>
    <row r="64" spans="1:1" ht="37.5" x14ac:dyDescent="0.4">
      <c r="A64" s="2" t="s">
        <v>56</v>
      </c>
    </row>
    <row r="65" spans="1:1" x14ac:dyDescent="0.4">
      <c r="A65" s="1" t="str">
        <f>入力フォーム!B2</f>
        <v>2021</v>
      </c>
    </row>
    <row r="66" spans="1:1" x14ac:dyDescent="0.4">
      <c r="A66" t="s">
        <v>29</v>
      </c>
    </row>
    <row r="67" spans="1:1" x14ac:dyDescent="0.4">
      <c r="A67" s="1" t="str">
        <f>入力フォーム!B3</f>
        <v>04</v>
      </c>
    </row>
    <row r="68" spans="1:1" x14ac:dyDescent="0.4">
      <c r="A68" t="s">
        <v>29</v>
      </c>
    </row>
    <row r="69" spans="1:1" x14ac:dyDescent="0.4">
      <c r="A69" s="1" t="str">
        <f>入力フォーム!B4</f>
        <v>ex4.jpg</v>
      </c>
    </row>
    <row r="70" spans="1:1" x14ac:dyDescent="0.4">
      <c r="A70" t="s">
        <v>57</v>
      </c>
    </row>
    <row r="71" spans="1:1" x14ac:dyDescent="0.4">
      <c r="A71" s="1" t="str">
        <f>入力フォーム!B1</f>
        <v>センサカート活用 （滑車を介しておもりで引かれる台車の運動）</v>
      </c>
    </row>
    <row r="72" spans="1:1" ht="56.25" x14ac:dyDescent="0.4">
      <c r="A72" s="2" t="s">
        <v>58</v>
      </c>
    </row>
    <row r="73" spans="1:1" x14ac:dyDescent="0.4">
      <c r="A73" s="1" t="str">
        <f>入力フォーム!B21</f>
        <v>物理</v>
      </c>
    </row>
    <row r="74" spans="1:1" x14ac:dyDescent="0.4">
      <c r="A74" s="1" t="s">
        <v>60</v>
      </c>
    </row>
    <row r="75" spans="1:1" x14ac:dyDescent="0.4">
      <c r="A75" s="1" t="str">
        <f>入力フォーム!B22</f>
        <v>力学</v>
      </c>
    </row>
    <row r="76" spans="1:1" x14ac:dyDescent="0.4">
      <c r="A76" s="1" t="s">
        <v>60</v>
      </c>
    </row>
    <row r="77" spans="1:1" x14ac:dyDescent="0.4">
      <c r="A77" s="1" t="str">
        <f>入力フォーム!B1</f>
        <v>センサカート活用 （滑車を介しておもりで引かれる台車の運動）</v>
      </c>
    </row>
    <row r="78" spans="1:1" ht="75" x14ac:dyDescent="0.4">
      <c r="A78" s="2" t="s">
        <v>61</v>
      </c>
    </row>
    <row r="79" spans="1:1" x14ac:dyDescent="0.4">
      <c r="A79" s="1" t="str">
        <f>入力フォーム!B8</f>
        <v>E31-8200-03</v>
      </c>
    </row>
    <row r="80" spans="1:1" x14ac:dyDescent="0.4">
      <c r="A80" t="s">
        <v>30</v>
      </c>
    </row>
    <row r="81" spans="1:1" x14ac:dyDescent="0.4">
      <c r="A81" s="1" t="str">
        <f>入力フォーム!B9</f>
        <v>ワイヤレス力学システム DTS-GDX（Go Direct）</v>
      </c>
    </row>
    <row r="82" spans="1:1" ht="75" x14ac:dyDescent="0.4">
      <c r="A82" s="2" t="s">
        <v>68</v>
      </c>
    </row>
    <row r="83" spans="1:1" x14ac:dyDescent="0.4">
      <c r="A83" t="s">
        <v>62</v>
      </c>
    </row>
    <row r="84" spans="1:1" x14ac:dyDescent="0.4">
      <c r="A84" s="1">
        <f>入力フォーム!B24</f>
        <v>0</v>
      </c>
    </row>
    <row r="85" spans="1:1" ht="56.25" x14ac:dyDescent="0.4">
      <c r="A85" s="2" t="s">
        <v>69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入力フォーム</vt:lpstr>
      <vt:lpstr>★入力例</vt:lpstr>
      <vt:lpstr>HTML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阿部　藍</cp:lastModifiedBy>
  <cp:lastPrinted>2023-07-04T04:30:13Z</cp:lastPrinted>
  <dcterms:created xsi:type="dcterms:W3CDTF">2023-07-04T02:27:38Z</dcterms:created>
  <dcterms:modified xsi:type="dcterms:W3CDTF">2023-09-07T02:24:10Z</dcterms:modified>
</cp:coreProperties>
</file>